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15" windowHeight="11445" tabRatio="888" activeTab="0"/>
  </bookViews>
  <sheets>
    <sheet name="СШ39" sheetId="1" r:id="rId1"/>
    <sheet name="СОЦ" sheetId="2" state="hidden" r:id="rId2"/>
  </sheets>
  <definedNames/>
  <calcPr fullCalcOnLoad="1"/>
</workbook>
</file>

<file path=xl/sharedStrings.xml><?xml version="1.0" encoding="utf-8"?>
<sst xmlns="http://schemas.openxmlformats.org/spreadsheetml/2006/main" count="116" uniqueCount="67">
  <si>
    <t>Бюджетополучатель</t>
  </si>
  <si>
    <t>КФСР</t>
  </si>
  <si>
    <t>КЦСР</t>
  </si>
  <si>
    <t>КОСГУ</t>
  </si>
  <si>
    <t>КВСР</t>
  </si>
  <si>
    <t>Доп. ФК</t>
  </si>
  <si>
    <t>Наименование Доп. ФК</t>
  </si>
  <si>
    <t>Доп. ЭК</t>
  </si>
  <si>
    <t>Наименование Доп. ЭК</t>
  </si>
  <si>
    <t>График перечисления субсидии (в разрезе муниципальных услуг (муниципальных работ))</t>
  </si>
  <si>
    <t>0702</t>
  </si>
  <si>
    <t>241</t>
  </si>
  <si>
    <t>065</t>
  </si>
  <si>
    <t>000</t>
  </si>
  <si>
    <t>НЕ УКАЗАНО</t>
  </si>
  <si>
    <t>455</t>
  </si>
  <si>
    <t>ИТОГО</t>
  </si>
  <si>
    <t>Начальник Управления</t>
  </si>
  <si>
    <t xml:space="preserve">     А.Г. Колин</t>
  </si>
  <si>
    <t>мп</t>
  </si>
  <si>
    <t>0210074090</t>
  </si>
  <si>
    <t>70000</t>
  </si>
  <si>
    <t>Муниципальные услуги (работы), оказываемые (выполняемые) муниципальными учреждениями в качестве основных видов деятельности на основе утвержденного ведомственного перечня муниципальных услуг (работ)</t>
  </si>
  <si>
    <t>0210075640</t>
  </si>
  <si>
    <t>0210201210</t>
  </si>
  <si>
    <t>Ассигнования 2016г., руб.</t>
  </si>
  <si>
    <t>Январь (до 16.01.2016г.)</t>
  </si>
  <si>
    <t>Февраль (до 05.02.2016г.)</t>
  </si>
  <si>
    <t>Март (до 05.03.2016г.)</t>
  </si>
  <si>
    <t>Апрель (до 05.04.2016г.)</t>
  </si>
  <si>
    <t>Май (до 05.05.2016г.)</t>
  </si>
  <si>
    <t>Июнь (до 05.06.2016г.)</t>
  </si>
  <si>
    <t>Июль (до 05.07.2016г.)</t>
  </si>
  <si>
    <t>Август (до 05.08.2016г.)</t>
  </si>
  <si>
    <t>Сентябрь (до 05.09.2016г.)</t>
  </si>
  <si>
    <t>Октябрь (до 05.10.2016г.)</t>
  </si>
  <si>
    <t>Ноябрь (до 05.11.2016г.)</t>
  </si>
  <si>
    <t>Декабрь (до 05.12.2016г.)</t>
  </si>
  <si>
    <t>Субсидия на выполнение муниципального задания муниципальное бюджетное общеобразовательное учреждение "Средняя школа №39"</t>
  </si>
  <si>
    <t>0210301310</t>
  </si>
  <si>
    <t>71000</t>
  </si>
  <si>
    <t>Муниципальные услуги</t>
  </si>
  <si>
    <t xml:space="preserve">Приложение № 1 к Соглашению о порядке и условиях предоставления субсидий учреждению на финансовое обеспечение выполнения им муниципального задания от 11.01.2016г. № 143                                                                                                                              </t>
  </si>
  <si>
    <t>Субсидия на выполнение муниципального задания МБУ ДО "Социально-образовательный центр"</t>
  </si>
  <si>
    <t>Директор МБУ ДО "Социально-образовательный центр"</t>
  </si>
  <si>
    <t>Ассигнования 2018г., руб.</t>
  </si>
  <si>
    <t>Январь (до 31.01.2018г.)</t>
  </si>
  <si>
    <t>Февраль (до 28.02.2018г.)</t>
  </si>
  <si>
    <t>Март (до 31.03.2018г.)</t>
  </si>
  <si>
    <t>Апрель (до 30.04.2018г.)</t>
  </si>
  <si>
    <t>Май (до 31.05.2018г.)</t>
  </si>
  <si>
    <t>Июнь (до 30.06.2018г.)</t>
  </si>
  <si>
    <t>Июль (до 31.07.2018г.)</t>
  </si>
  <si>
    <t>Август (до 31.08.2018г.)</t>
  </si>
  <si>
    <t>Сентябрь (до 30.09.2018г.)</t>
  </si>
  <si>
    <t>Октябрь (до 31.10.2018г.)</t>
  </si>
  <si>
    <t>Ноябрь (до 30.11.2018г.)</t>
  </si>
  <si>
    <t>Декабрь (до 31.12.2018г.)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</si>
  <si>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№ 273-ФЗ "Об образовании в Российской Федерации", пунктом 5 статьи 8 Закона края от 26 июня 2014 года № 6-2519 "Об образовании в Красноярском крае"</t>
  </si>
  <si>
    <t>НАПРАВЛЕНИЕ РАСХОДОВАНИЯ И СРОКИ ПРЕДОСТАВЛЕНИЯ СУБСИДИИ</t>
  </si>
  <si>
    <t>А.Г. Колин</t>
  </si>
  <si>
    <t>0210210470</t>
  </si>
  <si>
    <t>448</t>
  </si>
  <si>
    <t>Субсидии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</si>
  <si>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 xml:space="preserve">Приложение № 1 к Доп.соглашению № 4  от 20.04.2018 (Соглашение о порядке и условиях предоставления субсидий учреждению на финансовое обеспечение выполнения им муниципального задания от 29.12.2017г. № 131)                                                                                                                                                         </t>
  </si>
  <si>
    <t>Директор МБОУ "Средняя школа № 39"</t>
  </si>
  <si>
    <t>М.Н. Титова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</si>
</sst>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1" xfId="0" applyFont="1" applyBorder="1" applyAlignment="1">
      <alignment/>
    </xf>
    <xf numFmtId="0" fontId="45" fillId="0" borderId="0" xfId="0" applyFont="1" applyAlignment="1">
      <alignment horizontal="center" vertical="top"/>
    </xf>
    <xf numFmtId="0" fontId="48" fillId="0" borderId="0" xfId="0" applyFont="1" applyAlignment="1">
      <alignment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9" fillId="0" borderId="0" xfId="0" applyFont="1" applyAlignment="1">
      <alignment/>
    </xf>
    <xf numFmtId="0" fontId="46" fillId="33" borderId="0" xfId="0" applyFont="1" applyFill="1" applyAlignment="1">
      <alignment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172" fontId="7" fillId="0" borderId="12" xfId="0" applyNumberFormat="1" applyFont="1" applyBorder="1" applyAlignment="1" applyProtection="1">
      <alignment horizontal="lef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0" fontId="4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11" xfId="0" applyFont="1" applyFill="1" applyBorder="1" applyAlignment="1">
      <alignment/>
    </xf>
    <xf numFmtId="0" fontId="46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45" fillId="0" borderId="0" xfId="0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54"/>
  <sheetViews>
    <sheetView tabSelected="1" zoomScale="50" zoomScaleNormal="50" zoomScalePageLayoutView="0" workbookViewId="0" topLeftCell="A1">
      <selection activeCell="R17" sqref="R17"/>
    </sheetView>
  </sheetViews>
  <sheetFormatPr defaultColWidth="9.140625" defaultRowHeight="15"/>
  <cols>
    <col min="1" max="1" width="30.8515625" style="0" customWidth="1"/>
    <col min="2" max="2" width="7.7109375" style="0" customWidth="1"/>
    <col min="3" max="3" width="14.421875" style="0" customWidth="1"/>
    <col min="4" max="4" width="8.7109375" style="0" customWidth="1"/>
    <col min="5" max="5" width="7.7109375" style="0" customWidth="1"/>
    <col min="6" max="6" width="9.00390625" style="0" customWidth="1"/>
    <col min="7" max="7" width="35.8515625" style="0" customWidth="1"/>
    <col min="8" max="8" width="9.8515625" style="0" customWidth="1"/>
    <col min="9" max="9" width="43.28125" style="0" customWidth="1"/>
    <col min="10" max="22" width="16.28125" style="0" customWidth="1"/>
    <col min="23" max="23" width="12.7109375" style="0" customWidth="1"/>
  </cols>
  <sheetData>
    <row r="1" spans="1:23" ht="75" customHeight="1">
      <c r="A1" s="1"/>
      <c r="C1" s="2"/>
      <c r="D1" s="1"/>
      <c r="E1" s="1"/>
      <c r="F1" s="1"/>
      <c r="G1" s="1"/>
      <c r="H1" s="1"/>
      <c r="I1" s="1"/>
      <c r="J1" s="1"/>
      <c r="K1" s="1"/>
      <c r="L1" s="3"/>
      <c r="M1" s="3"/>
      <c r="R1" s="25" t="s">
        <v>64</v>
      </c>
      <c r="S1" s="25"/>
      <c r="T1" s="25"/>
      <c r="U1" s="25"/>
      <c r="V1" s="25"/>
      <c r="W1" s="4"/>
    </row>
    <row r="2" spans="1:22" ht="15">
      <c r="A2" s="27" t="s">
        <v>59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4" spans="1:22" ht="23.25" customHeight="1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45</v>
      </c>
      <c r="K4" s="28" t="s">
        <v>9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</row>
    <row r="5" spans="1:22" ht="25.5">
      <c r="A5" s="26"/>
      <c r="B5" s="26"/>
      <c r="C5" s="26"/>
      <c r="D5" s="26"/>
      <c r="E5" s="26"/>
      <c r="F5" s="26"/>
      <c r="G5" s="26"/>
      <c r="H5" s="26"/>
      <c r="I5" s="26"/>
      <c r="J5" s="26"/>
      <c r="K5" s="5" t="s">
        <v>46</v>
      </c>
      <c r="L5" s="5" t="s">
        <v>47</v>
      </c>
      <c r="M5" s="5" t="s">
        <v>48</v>
      </c>
      <c r="N5" s="5" t="s">
        <v>49</v>
      </c>
      <c r="O5" s="5" t="s">
        <v>50</v>
      </c>
      <c r="P5" s="5" t="s">
        <v>51</v>
      </c>
      <c r="Q5" s="5" t="s">
        <v>52</v>
      </c>
      <c r="R5" s="5" t="s">
        <v>53</v>
      </c>
      <c r="S5" s="5" t="s">
        <v>54</v>
      </c>
      <c r="T5" s="5" t="s">
        <v>55</v>
      </c>
      <c r="U5" s="5" t="s">
        <v>56</v>
      </c>
      <c r="V5" s="5" t="s">
        <v>57</v>
      </c>
    </row>
    <row r="6" spans="1:22" ht="146.25">
      <c r="A6" s="20" t="s">
        <v>38</v>
      </c>
      <c r="B6" s="21" t="s">
        <v>10</v>
      </c>
      <c r="C6" s="21" t="s">
        <v>20</v>
      </c>
      <c r="D6" s="21" t="s">
        <v>11</v>
      </c>
      <c r="E6" s="21" t="s">
        <v>12</v>
      </c>
      <c r="F6" s="21" t="s">
        <v>21</v>
      </c>
      <c r="G6" s="20" t="s">
        <v>22</v>
      </c>
      <c r="H6" s="21" t="s">
        <v>15</v>
      </c>
      <c r="I6" s="22" t="s">
        <v>58</v>
      </c>
      <c r="J6" s="23">
        <v>16770300</v>
      </c>
      <c r="K6" s="23">
        <v>252700</v>
      </c>
      <c r="L6" s="23">
        <v>1477400</v>
      </c>
      <c r="M6" s="23">
        <v>1336500</v>
      </c>
      <c r="N6" s="23">
        <v>2354300</v>
      </c>
      <c r="O6" s="23">
        <v>1842700</v>
      </c>
      <c r="P6" s="23">
        <v>1861400</v>
      </c>
      <c r="Q6" s="23">
        <v>924100</v>
      </c>
      <c r="R6" s="23">
        <v>233500</v>
      </c>
      <c r="S6" s="23">
        <v>591400</v>
      </c>
      <c r="T6" s="23">
        <v>736600</v>
      </c>
      <c r="U6" s="23">
        <v>1391700</v>
      </c>
      <c r="V6" s="23">
        <v>3768000</v>
      </c>
    </row>
    <row r="7" spans="1:22" ht="146.25">
      <c r="A7" s="20" t="s">
        <v>38</v>
      </c>
      <c r="B7" s="21" t="s">
        <v>10</v>
      </c>
      <c r="C7" s="21" t="s">
        <v>23</v>
      </c>
      <c r="D7" s="21" t="s">
        <v>11</v>
      </c>
      <c r="E7" s="21" t="s">
        <v>12</v>
      </c>
      <c r="F7" s="21" t="s">
        <v>21</v>
      </c>
      <c r="G7" s="20" t="s">
        <v>22</v>
      </c>
      <c r="H7" s="21" t="s">
        <v>15</v>
      </c>
      <c r="I7" s="22" t="s">
        <v>58</v>
      </c>
      <c r="J7" s="23">
        <v>57586020</v>
      </c>
      <c r="K7" s="23">
        <v>677900</v>
      </c>
      <c r="L7" s="23">
        <v>4921400</v>
      </c>
      <c r="M7" s="23">
        <v>4566100</v>
      </c>
      <c r="N7" s="23">
        <v>8459400</v>
      </c>
      <c r="O7" s="23">
        <v>10924700</v>
      </c>
      <c r="P7" s="23">
        <v>5972300</v>
      </c>
      <c r="Q7" s="23">
        <v>1271000</v>
      </c>
      <c r="R7" s="23">
        <v>1727300</v>
      </c>
      <c r="S7" s="23">
        <v>1537000</v>
      </c>
      <c r="T7" s="23">
        <v>4744400</v>
      </c>
      <c r="U7" s="23">
        <v>5070600</v>
      </c>
      <c r="V7" s="23">
        <v>7713920</v>
      </c>
    </row>
    <row r="8" spans="1:22" ht="67.5">
      <c r="A8" s="20" t="s">
        <v>38</v>
      </c>
      <c r="B8" s="21" t="s">
        <v>10</v>
      </c>
      <c r="C8" s="21" t="s">
        <v>24</v>
      </c>
      <c r="D8" s="21" t="s">
        <v>11</v>
      </c>
      <c r="E8" s="21" t="s">
        <v>12</v>
      </c>
      <c r="F8" s="21" t="s">
        <v>21</v>
      </c>
      <c r="G8" s="20" t="s">
        <v>22</v>
      </c>
      <c r="H8" s="21" t="s">
        <v>13</v>
      </c>
      <c r="I8" s="20" t="s">
        <v>14</v>
      </c>
      <c r="J8" s="23">
        <v>18412500</v>
      </c>
      <c r="K8" s="23">
        <v>205400</v>
      </c>
      <c r="L8" s="23">
        <v>2610200</v>
      </c>
      <c r="M8" s="23">
        <v>1731400</v>
      </c>
      <c r="N8" s="23">
        <v>2049500</v>
      </c>
      <c r="O8" s="23">
        <v>1788500</v>
      </c>
      <c r="P8" s="23">
        <v>2075500</v>
      </c>
      <c r="Q8" s="23">
        <v>1367400</v>
      </c>
      <c r="R8" s="23">
        <v>1556200</v>
      </c>
      <c r="S8" s="23">
        <v>821400</v>
      </c>
      <c r="T8" s="23">
        <v>951400</v>
      </c>
      <c r="U8" s="23">
        <v>1297500</v>
      </c>
      <c r="V8" s="23">
        <v>1958100</v>
      </c>
    </row>
    <row r="9" spans="1:22" ht="126" customHeight="1">
      <c r="A9" s="20" t="s">
        <v>38</v>
      </c>
      <c r="B9" s="21" t="s">
        <v>10</v>
      </c>
      <c r="C9" s="21" t="s">
        <v>61</v>
      </c>
      <c r="D9" s="21" t="s">
        <v>11</v>
      </c>
      <c r="E9" s="21" t="s">
        <v>12</v>
      </c>
      <c r="F9" s="21" t="s">
        <v>21</v>
      </c>
      <c r="G9" s="20" t="s">
        <v>22</v>
      </c>
      <c r="H9" s="21" t="s">
        <v>62</v>
      </c>
      <c r="I9" s="20" t="s">
        <v>63</v>
      </c>
      <c r="J9" s="23">
        <v>370900</v>
      </c>
      <c r="K9" s="23">
        <v>31000</v>
      </c>
      <c r="L9" s="23">
        <v>31000</v>
      </c>
      <c r="M9" s="23">
        <v>31000</v>
      </c>
      <c r="N9" s="23">
        <v>31000</v>
      </c>
      <c r="O9" s="23">
        <v>31000</v>
      </c>
      <c r="P9" s="23">
        <v>31000</v>
      </c>
      <c r="Q9" s="23">
        <v>31000</v>
      </c>
      <c r="R9" s="23">
        <v>31000</v>
      </c>
      <c r="S9" s="23">
        <v>31000</v>
      </c>
      <c r="T9" s="23">
        <v>31000</v>
      </c>
      <c r="U9" s="23">
        <v>31000</v>
      </c>
      <c r="V9" s="23">
        <v>29900</v>
      </c>
    </row>
    <row r="10" spans="1:22" s="8" customFormat="1" ht="15">
      <c r="A10" s="6"/>
      <c r="B10" s="31" t="s">
        <v>16</v>
      </c>
      <c r="C10" s="31"/>
      <c r="D10" s="31"/>
      <c r="E10" s="31"/>
      <c r="F10" s="31"/>
      <c r="G10" s="31"/>
      <c r="H10" s="31"/>
      <c r="I10" s="31"/>
      <c r="J10" s="7">
        <f>SUM(J6:J9)</f>
        <v>93139720</v>
      </c>
      <c r="K10" s="7">
        <f aca="true" t="shared" si="0" ref="K10:V10">SUM(K6:K9)</f>
        <v>1167000</v>
      </c>
      <c r="L10" s="7">
        <f t="shared" si="0"/>
        <v>9040000</v>
      </c>
      <c r="M10" s="7">
        <f t="shared" si="0"/>
        <v>7665000</v>
      </c>
      <c r="N10" s="7">
        <f t="shared" si="0"/>
        <v>12894200</v>
      </c>
      <c r="O10" s="7">
        <f t="shared" si="0"/>
        <v>14586900</v>
      </c>
      <c r="P10" s="7">
        <f t="shared" si="0"/>
        <v>9940200</v>
      </c>
      <c r="Q10" s="7">
        <f t="shared" si="0"/>
        <v>3593500</v>
      </c>
      <c r="R10" s="7">
        <f t="shared" si="0"/>
        <v>3548000</v>
      </c>
      <c r="S10" s="7">
        <f t="shared" si="0"/>
        <v>2980800</v>
      </c>
      <c r="T10" s="7">
        <f t="shared" si="0"/>
        <v>6463400</v>
      </c>
      <c r="U10" s="7">
        <f t="shared" si="0"/>
        <v>7790800</v>
      </c>
      <c r="V10" s="7">
        <f t="shared" si="0"/>
        <v>13469920</v>
      </c>
    </row>
    <row r="11" spans="3:5" ht="15">
      <c r="C11" s="32"/>
      <c r="D11" s="32"/>
      <c r="E11" s="32"/>
    </row>
    <row r="12" ht="54.75" customHeight="1"/>
    <row r="14" spans="1:11" ht="18.75">
      <c r="A14" s="9" t="s">
        <v>17</v>
      </c>
      <c r="C14" s="10"/>
      <c r="D14" s="9"/>
      <c r="E14" s="9"/>
      <c r="F14" s="9"/>
      <c r="G14" s="9"/>
      <c r="H14" s="9"/>
      <c r="I14" s="11"/>
      <c r="J14" s="33" t="s">
        <v>60</v>
      </c>
      <c r="K14" s="33"/>
    </row>
    <row r="15" spans="1:10" ht="49.5" customHeight="1">
      <c r="A15" s="9"/>
      <c r="C15" s="10"/>
      <c r="D15" s="9"/>
      <c r="E15" s="9"/>
      <c r="F15" s="9"/>
      <c r="G15" s="9"/>
      <c r="H15" s="9"/>
      <c r="I15" s="12" t="s">
        <v>19</v>
      </c>
      <c r="J15" s="9"/>
    </row>
    <row r="16" spans="1:10" ht="35.25" customHeight="1">
      <c r="A16" s="10"/>
      <c r="C16" s="10"/>
      <c r="D16" s="10"/>
      <c r="E16" s="10"/>
      <c r="F16" s="10"/>
      <c r="G16" s="10"/>
      <c r="H16" s="10"/>
      <c r="I16" s="10"/>
      <c r="J16" s="10"/>
    </row>
    <row r="17" spans="1:11" ht="18.75">
      <c r="A17" s="35" t="s">
        <v>65</v>
      </c>
      <c r="B17" s="36"/>
      <c r="C17" s="37"/>
      <c r="D17" s="38"/>
      <c r="E17" s="38"/>
      <c r="F17" s="38"/>
      <c r="G17" s="38"/>
      <c r="H17" s="38"/>
      <c r="I17" s="39"/>
      <c r="J17" s="40" t="s">
        <v>66</v>
      </c>
      <c r="K17" s="40"/>
    </row>
    <row r="18" spans="1:11" ht="17.25">
      <c r="A18" s="41"/>
      <c r="B18" s="41"/>
      <c r="C18" s="41"/>
      <c r="D18" s="41"/>
      <c r="E18" s="41"/>
      <c r="F18" s="41"/>
      <c r="G18" s="41"/>
      <c r="H18" s="41"/>
      <c r="I18" s="42" t="s">
        <v>19</v>
      </c>
      <c r="J18" s="36"/>
      <c r="K18" s="36"/>
    </row>
    <row r="19" spans="1:11" ht="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48" spans="12:23" ht="1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2:23" ht="1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2:23" ht="15"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2:23" ht="1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2:23" ht="1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2:23" ht="1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2:23" ht="1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</sheetData>
  <sheetProtection/>
  <mergeCells count="18">
    <mergeCell ref="A2:V2"/>
    <mergeCell ref="F4:F5"/>
    <mergeCell ref="J17:K17"/>
    <mergeCell ref="J4:J5"/>
    <mergeCell ref="K4:V4"/>
    <mergeCell ref="B10:I10"/>
    <mergeCell ref="C11:E11"/>
    <mergeCell ref="J14:K14"/>
    <mergeCell ref="L50:W50"/>
    <mergeCell ref="R1:V1"/>
    <mergeCell ref="G4:G5"/>
    <mergeCell ref="H4:H5"/>
    <mergeCell ref="I4:I5"/>
    <mergeCell ref="A4:A5"/>
    <mergeCell ref="B4:B5"/>
    <mergeCell ref="C4:C5"/>
    <mergeCell ref="D4:D5"/>
    <mergeCell ref="E4:E5"/>
  </mergeCells>
  <printOptions/>
  <pageMargins left="0.2362204724409449" right="0.2362204724409449" top="0.31496062992125984" bottom="0.7480314960629921" header="0.1968503937007874" footer="0.31496062992125984"/>
  <pageSetup fitToHeight="1" fitToWidth="1" horizontalDpi="180" verticalDpi="18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15"/>
  <sheetViews>
    <sheetView zoomScale="89" zoomScaleNormal="89" zoomScalePageLayoutView="0" workbookViewId="0" topLeftCell="A1">
      <selection activeCell="G17" sqref="G17"/>
    </sheetView>
  </sheetViews>
  <sheetFormatPr defaultColWidth="9.140625" defaultRowHeight="15"/>
  <cols>
    <col min="1" max="1" width="27.00390625" style="0" customWidth="1"/>
    <col min="2" max="2" width="7.7109375" style="0" customWidth="1"/>
    <col min="3" max="3" width="10.421875" style="0" customWidth="1"/>
    <col min="4" max="4" width="8.7109375" style="0" customWidth="1"/>
    <col min="5" max="5" width="6.28125" style="0" customWidth="1"/>
    <col min="6" max="6" width="6.421875" style="0" customWidth="1"/>
    <col min="7" max="7" width="35.8515625" style="0" customWidth="1"/>
    <col min="8" max="8" width="6.00390625" style="0" customWidth="1"/>
    <col min="9" max="9" width="22.00390625" style="0" bestFit="1" customWidth="1"/>
    <col min="10" max="10" width="12.8515625" style="0" customWidth="1"/>
    <col min="11" max="11" width="11.421875" style="0" customWidth="1"/>
    <col min="12" max="12" width="12.140625" style="0" customWidth="1"/>
    <col min="13" max="13" width="12.28125" style="0" customWidth="1"/>
    <col min="14" max="14" width="12.140625" style="0" customWidth="1"/>
    <col min="15" max="15" width="12.00390625" style="0" customWidth="1"/>
    <col min="16" max="16" width="11.8515625" style="0" customWidth="1"/>
    <col min="17" max="17" width="11.57421875" style="0" customWidth="1"/>
    <col min="18" max="18" width="11.7109375" style="0" customWidth="1"/>
    <col min="19" max="19" width="12.7109375" style="0" customWidth="1"/>
    <col min="20" max="20" width="13.28125" style="0" customWidth="1"/>
    <col min="21" max="22" width="11.7109375" style="0" customWidth="1"/>
    <col min="23" max="23" width="12.7109375" style="0" customWidth="1"/>
  </cols>
  <sheetData>
    <row r="1" spans="1:23" ht="75" customHeight="1">
      <c r="A1" s="1"/>
      <c r="C1" s="2"/>
      <c r="D1" s="1"/>
      <c r="E1" s="1"/>
      <c r="F1" s="1"/>
      <c r="G1" s="1"/>
      <c r="H1" s="1"/>
      <c r="I1" s="1"/>
      <c r="J1" s="1"/>
      <c r="K1" s="1"/>
      <c r="L1" s="3"/>
      <c r="M1" s="3"/>
      <c r="R1" s="25" t="s">
        <v>42</v>
      </c>
      <c r="S1" s="25"/>
      <c r="T1" s="25"/>
      <c r="U1" s="25"/>
      <c r="V1" s="25"/>
      <c r="W1" s="4"/>
    </row>
    <row r="3" spans="1:22" ht="1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25</v>
      </c>
      <c r="K3" s="34" t="s">
        <v>9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38.25">
      <c r="A4" s="26"/>
      <c r="B4" s="26"/>
      <c r="C4" s="26"/>
      <c r="D4" s="26"/>
      <c r="E4" s="26"/>
      <c r="F4" s="26"/>
      <c r="G4" s="26"/>
      <c r="H4" s="26"/>
      <c r="I4" s="26"/>
      <c r="J4" s="26"/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34</v>
      </c>
      <c r="T4" s="5" t="s">
        <v>35</v>
      </c>
      <c r="U4" s="5" t="s">
        <v>36</v>
      </c>
      <c r="V4" s="5" t="s">
        <v>37</v>
      </c>
    </row>
    <row r="5" spans="1:22" ht="76.5">
      <c r="A5" s="14" t="s">
        <v>43</v>
      </c>
      <c r="B5" s="15" t="s">
        <v>10</v>
      </c>
      <c r="C5" s="15" t="s">
        <v>39</v>
      </c>
      <c r="D5" s="15" t="s">
        <v>11</v>
      </c>
      <c r="E5" s="15" t="s">
        <v>12</v>
      </c>
      <c r="F5" s="15" t="s">
        <v>21</v>
      </c>
      <c r="G5" s="14" t="s">
        <v>22</v>
      </c>
      <c r="H5" s="15" t="s">
        <v>13</v>
      </c>
      <c r="I5" s="16" t="s">
        <v>14</v>
      </c>
      <c r="J5" s="17">
        <v>66990000</v>
      </c>
      <c r="K5" s="17">
        <v>1341200</v>
      </c>
      <c r="L5" s="17">
        <v>6208600</v>
      </c>
      <c r="M5" s="17">
        <v>6476500</v>
      </c>
      <c r="N5" s="17">
        <v>7358500</v>
      </c>
      <c r="O5" s="17">
        <v>13832800</v>
      </c>
      <c r="P5" s="17">
        <v>7996800</v>
      </c>
      <c r="Q5" s="17">
        <v>3068500</v>
      </c>
      <c r="R5" s="17">
        <v>2522100</v>
      </c>
      <c r="S5" s="17">
        <v>6299700</v>
      </c>
      <c r="T5" s="17">
        <v>6234900</v>
      </c>
      <c r="U5" s="17">
        <v>4581100</v>
      </c>
      <c r="V5" s="17">
        <v>1069300</v>
      </c>
    </row>
    <row r="6" spans="1:22" ht="54.75" customHeight="1">
      <c r="A6" s="14" t="s">
        <v>43</v>
      </c>
      <c r="B6" s="15" t="s">
        <v>10</v>
      </c>
      <c r="C6" s="15" t="s">
        <v>39</v>
      </c>
      <c r="D6" s="15" t="s">
        <v>11</v>
      </c>
      <c r="E6" s="15" t="s">
        <v>12</v>
      </c>
      <c r="F6" s="15" t="s">
        <v>40</v>
      </c>
      <c r="G6" s="14" t="s">
        <v>41</v>
      </c>
      <c r="H6" s="15" t="s">
        <v>13</v>
      </c>
      <c r="I6" s="16" t="s">
        <v>14</v>
      </c>
      <c r="J6" s="17">
        <v>16800</v>
      </c>
      <c r="K6" s="17">
        <v>0</v>
      </c>
      <c r="L6" s="17">
        <v>0</v>
      </c>
      <c r="M6" s="17">
        <v>0</v>
      </c>
      <c r="N6" s="17">
        <v>9200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7600</v>
      </c>
      <c r="U6" s="17">
        <v>0</v>
      </c>
      <c r="V6" s="17">
        <v>0</v>
      </c>
    </row>
    <row r="7" spans="1:22" s="8" customFormat="1" ht="15">
      <c r="A7" s="6"/>
      <c r="B7" s="31" t="s">
        <v>16</v>
      </c>
      <c r="C7" s="31"/>
      <c r="D7" s="31"/>
      <c r="E7" s="31"/>
      <c r="F7" s="31"/>
      <c r="G7" s="31"/>
      <c r="H7" s="31"/>
      <c r="I7" s="31"/>
      <c r="J7" s="7">
        <f aca="true" t="shared" si="0" ref="J7:V7">SUM(J5:J6)</f>
        <v>67006800</v>
      </c>
      <c r="K7" s="7">
        <f t="shared" si="0"/>
        <v>1341200</v>
      </c>
      <c r="L7" s="7">
        <f t="shared" si="0"/>
        <v>6208600</v>
      </c>
      <c r="M7" s="7">
        <f t="shared" si="0"/>
        <v>6476500</v>
      </c>
      <c r="N7" s="7">
        <f t="shared" si="0"/>
        <v>7367700</v>
      </c>
      <c r="O7" s="7">
        <f t="shared" si="0"/>
        <v>13832800</v>
      </c>
      <c r="P7" s="7">
        <f t="shared" si="0"/>
        <v>7996800</v>
      </c>
      <c r="Q7" s="7">
        <f t="shared" si="0"/>
        <v>3068500</v>
      </c>
      <c r="R7" s="7">
        <f t="shared" si="0"/>
        <v>2522100</v>
      </c>
      <c r="S7" s="7">
        <f t="shared" si="0"/>
        <v>6299700</v>
      </c>
      <c r="T7" s="7">
        <f t="shared" si="0"/>
        <v>6242500</v>
      </c>
      <c r="U7" s="7">
        <f t="shared" si="0"/>
        <v>4581100</v>
      </c>
      <c r="V7" s="7">
        <f t="shared" si="0"/>
        <v>1069300</v>
      </c>
    </row>
    <row r="8" spans="3:5" ht="15">
      <c r="C8" s="32"/>
      <c r="D8" s="32"/>
      <c r="E8" s="32"/>
    </row>
    <row r="9" ht="54.75" customHeight="1"/>
    <row r="11" spans="1:11" ht="18.75">
      <c r="A11" s="9" t="s">
        <v>17</v>
      </c>
      <c r="C11" s="10"/>
      <c r="D11" s="9"/>
      <c r="E11" s="9"/>
      <c r="F11" s="9"/>
      <c r="G11" s="9"/>
      <c r="H11" s="9"/>
      <c r="I11" s="11"/>
      <c r="J11" s="33" t="s">
        <v>18</v>
      </c>
      <c r="K11" s="33"/>
    </row>
    <row r="12" spans="1:10" ht="49.5" customHeight="1">
      <c r="A12" s="9"/>
      <c r="C12" s="10"/>
      <c r="D12" s="9"/>
      <c r="E12" s="9"/>
      <c r="F12" s="9"/>
      <c r="G12" s="9"/>
      <c r="H12" s="9"/>
      <c r="I12" s="12" t="s">
        <v>19</v>
      </c>
      <c r="J12" s="9"/>
    </row>
    <row r="13" spans="1:10" ht="35.25" customHeight="1">
      <c r="A13" s="10"/>
      <c r="C13" s="10"/>
      <c r="D13" s="10"/>
      <c r="E13" s="10"/>
      <c r="F13" s="10"/>
      <c r="G13" s="10"/>
      <c r="H13" s="10"/>
      <c r="I13" s="10"/>
      <c r="J13" s="10"/>
    </row>
    <row r="14" spans="1:10" ht="18.75">
      <c r="A14" s="18" t="s">
        <v>44</v>
      </c>
      <c r="C14" s="10"/>
      <c r="D14" s="9"/>
      <c r="E14" s="9"/>
      <c r="F14" s="9"/>
      <c r="G14" s="9"/>
      <c r="H14" s="9"/>
      <c r="I14" s="11"/>
      <c r="J14" s="19"/>
    </row>
    <row r="15" spans="1:9" ht="17.25">
      <c r="A15" s="13"/>
      <c r="B15" s="13"/>
      <c r="C15" s="13"/>
      <c r="D15" s="13"/>
      <c r="E15" s="13"/>
      <c r="F15" s="13"/>
      <c r="G15" s="13"/>
      <c r="H15" s="13"/>
      <c r="I15" s="12" t="s">
        <v>19</v>
      </c>
    </row>
  </sheetData>
  <sheetProtection/>
  <mergeCells count="15">
    <mergeCell ref="J3:J4"/>
    <mergeCell ref="K3:V3"/>
    <mergeCell ref="B7:I7"/>
    <mergeCell ref="C8:E8"/>
    <mergeCell ref="J11:K11"/>
    <mergeCell ref="R1:V1"/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2362204724409449" right="0.2362204724409449" top="0.31496062992125984" bottom="0.7480314960629921" header="0.1968503937007874" footer="0.31496062992125984"/>
  <pageSetup fitToHeight="1" fitToWidth="1" horizontalDpi="180" verticalDpi="18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УОиДО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MironovaES</dc:creator>
  <cp:keywords/>
  <dc:description/>
  <cp:lastModifiedBy>Светлана Анатольевна</cp:lastModifiedBy>
  <cp:lastPrinted>2018-04-23T02:12:02Z</cp:lastPrinted>
  <dcterms:created xsi:type="dcterms:W3CDTF">2015-01-19T05:57:15Z</dcterms:created>
  <dcterms:modified xsi:type="dcterms:W3CDTF">2018-04-23T02:12:05Z</dcterms:modified>
  <cp:category/>
  <cp:version/>
  <cp:contentType/>
  <cp:contentStatus/>
</cp:coreProperties>
</file>